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45" windowHeight="8295" activeTab="1"/>
  </bookViews>
  <sheets>
    <sheet name="Plan" sheetId="1" r:id="rId1"/>
    <sheet name="mit Erläuterung" sheetId="2" r:id="rId2"/>
  </sheets>
  <definedNames>
    <definedName name="_xlnm.Print_Area" localSheetId="1">'mit Erläuterung'!$A$1:$F$30</definedName>
    <definedName name="_xlnm.Print_Area" localSheetId="0">'Plan'!$A$1:$F$30</definedName>
    <definedName name="Plan" localSheetId="0">'Plan'!$A$1</definedName>
    <definedName name="Plan">'mit Erläuterung'!$A$1</definedName>
  </definedNames>
  <calcPr fullCalcOnLoad="1"/>
</workbook>
</file>

<file path=xl/sharedStrings.xml><?xml version="1.0" encoding="utf-8"?>
<sst xmlns="http://schemas.openxmlformats.org/spreadsheetml/2006/main" count="32" uniqueCount="17">
  <si>
    <t>Fach</t>
  </si>
  <si>
    <t>Montag</t>
  </si>
  <si>
    <t>Dienstag</t>
  </si>
  <si>
    <t>Mittwoch</t>
  </si>
  <si>
    <t>Donnerstag</t>
  </si>
  <si>
    <t>Freitag</t>
  </si>
  <si>
    <t>0750-0840</t>
  </si>
  <si>
    <t>0845-0935</t>
  </si>
  <si>
    <t>0940-1030</t>
  </si>
  <si>
    <t>1045-1135</t>
  </si>
  <si>
    <t>1140-1230</t>
  </si>
  <si>
    <t>1400-1450</t>
  </si>
  <si>
    <t>1455-1545</t>
  </si>
  <si>
    <t>1550-1640</t>
  </si>
  <si>
    <t>1645-1735</t>
  </si>
  <si>
    <t>Lehrer</t>
  </si>
  <si>
    <t>Stundenplan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</si>
</sst>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TS&quot;\ #,##0;\-&quot;ATS&quot;\ #,##0"/>
    <numFmt numFmtId="165" formatCode="&quot;ATS&quot;\ #,##0;[Red]\-&quot;ATS&quot;\ #,##0"/>
    <numFmt numFmtId="166" formatCode="&quot;ATS&quot;\ #,##0.00;\-&quot;ATS&quot;\ #,##0.00"/>
    <numFmt numFmtId="167" formatCode="&quot;ATS&quot;\ #,##0.00;[Red]\-&quot;ATS&quot;\ #,##0.00"/>
    <numFmt numFmtId="168" formatCode="_-&quot;ATS&quot;\ * #,##0_-;\-&quot;ATS&quot;\ * #,##0_-;_-&quot;ATS&quot;\ * &quot;-&quot;_-;_-@_-"/>
    <numFmt numFmtId="169" formatCode="_-* #,##0_-;\-* #,##0_-;_-* &quot;-&quot;_-;_-@_-"/>
    <numFmt numFmtId="170" formatCode="_-&quot;ATS&quot;\ * #,##0.00_-;\-&quot;ATS&quot;\ * #,##0.00_-;_-&quot;ATS&quot;\ * &quot;-&quot;??_-;_-@_-"/>
    <numFmt numFmtId="171" formatCode="_-* #,##0.00_-;\-* #,##0.00_-;_-* &quot;-&quot;??_-;_-@_-"/>
  </numFmts>
  <fonts count="7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20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7</xdr:row>
      <xdr:rowOff>152400</xdr:rowOff>
    </xdr:from>
    <xdr:to>
      <xdr:col>5</xdr:col>
      <xdr:colOff>1000125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124325" y="1962150"/>
          <a:ext cx="2590800" cy="1085850"/>
        </a:xfrm>
        <a:prstGeom prst="wedgeRectCallout">
          <a:avLst>
            <a:gd name="adj1" fmla="val -45222"/>
            <a:gd name="adj2" fmla="val -93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=WENN(Plan="Fach";"BU";
WENN(Plan="Lehrer";"Karu B";
"BU-Saal"))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Plan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Name der Zelle A1</a:t>
          </a:r>
        </a:p>
      </xdr:txBody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323850</xdr:colOff>
      <xdr:row>29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36000" t="23333" r="13250" b="21499"/>
        <a:stretch>
          <a:fillRect/>
        </a:stretch>
      </xdr:blipFill>
      <xdr:spPr>
        <a:xfrm>
          <a:off x="990600" y="3238500"/>
          <a:ext cx="3867150" cy="3152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695325</xdr:colOff>
      <xdr:row>0</xdr:row>
      <xdr:rowOff>304800</xdr:rowOff>
    </xdr:from>
    <xdr:to>
      <xdr:col>1</xdr:col>
      <xdr:colOff>266700</xdr:colOff>
      <xdr:row>13</xdr:row>
      <xdr:rowOff>47625</xdr:rowOff>
    </xdr:to>
    <xdr:sp>
      <xdr:nvSpPr>
        <xdr:cNvPr id="3" name="Line 5"/>
        <xdr:cNvSpPr>
          <a:spLocks/>
        </xdr:cNvSpPr>
      </xdr:nvSpPr>
      <xdr:spPr>
        <a:xfrm>
          <a:off x="695325" y="304800"/>
          <a:ext cx="561975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1" sqref="A1"/>
    </sheetView>
  </sheetViews>
  <sheetFormatPr defaultColWidth="11.5546875" defaultRowHeight="15"/>
  <cols>
    <col min="2" max="6" width="13.77734375" style="0" customWidth="1"/>
  </cols>
  <sheetData>
    <row r="1" spans="1:6" ht="25.5">
      <c r="A1" s="6" t="s">
        <v>15</v>
      </c>
      <c r="B1" s="7" t="s">
        <v>16</v>
      </c>
      <c r="C1" s="8"/>
      <c r="D1" s="8"/>
      <c r="E1" s="8"/>
      <c r="F1" s="8"/>
    </row>
    <row r="2" spans="2:6" ht="19.5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9.5" customHeight="1">
      <c r="A3" s="3" t="s">
        <v>6</v>
      </c>
      <c r="B3" s="4" t="str">
        <f>IF(Plan="Fach","M",IF(Plan="Lehrer","Spiegel","4b"))</f>
        <v>Spiegel</v>
      </c>
      <c r="C3" s="4" t="str">
        <f>IF(Plan="Fach","D",IF(Plan="Lehrer","Reis","4a"))</f>
        <v>Reis</v>
      </c>
      <c r="D3" s="4" t="str">
        <f>IF(Plan="Fach","E",IF(Plan="Lehrer","Unterkofler","4c"))</f>
        <v>Unterkofler</v>
      </c>
      <c r="E3" s="4" t="str">
        <f>IF(Plan="Fach","E",IF(Plan="Lehrer","Unterkofler","4c"))</f>
        <v>Unterkofler</v>
      </c>
      <c r="F3" s="4" t="str">
        <f>IF(Plan="Fach","GW",IF(Plan="Lehrer","Märk","4a"))</f>
        <v>Märk</v>
      </c>
    </row>
    <row r="4" spans="1:6" ht="19.5" customHeight="1">
      <c r="A4" s="3" t="s">
        <v>7</v>
      </c>
      <c r="B4" s="4" t="str">
        <f>IF(Plan="Fach","PC",IF(Plan="Lehrer","Burtscher","PC-Saal"))</f>
        <v>Burtscher</v>
      </c>
      <c r="C4" s="4" t="str">
        <f>IF(Plan="Fach","M",IF(Plan="Lehrer","Spiegel","4b"))</f>
        <v>Spiegel</v>
      </c>
      <c r="D4" s="4" t="str">
        <f>IF(Plan="Fach","M",IF(Plan="Lehrer","Spiegel","4b"))</f>
        <v>Spiegel</v>
      </c>
      <c r="E4" s="4" t="str">
        <f>IF(Plan="Fach","D",IF(Plan="Lehrer","Reis","4a"))</f>
        <v>Reis</v>
      </c>
      <c r="F4" s="4" t="str">
        <f>IF(Plan="Fach","Inf",IF(Plan="Lehrer","Spiegel","Inf-Raum-A"))</f>
        <v>Spiegel</v>
      </c>
    </row>
    <row r="5" spans="1:6" ht="19.5" customHeight="1">
      <c r="A5" s="3" t="s">
        <v>8</v>
      </c>
      <c r="B5" s="4" t="str">
        <f>IF(Plan="Fach","D",IF(Plan="Lehrer","Reis","4a"))</f>
        <v>Reis</v>
      </c>
      <c r="C5" s="4" t="str">
        <f>IF(Plan="Fach","PC",IF(Plan="Lehrer","Burtscher","PC-Saal"))</f>
        <v>Burtscher</v>
      </c>
      <c r="D5" s="4" t="str">
        <f>IF(Plan="Fach","D",IF(Plan="Lehrer","Reis","4a"))</f>
        <v>Reis</v>
      </c>
      <c r="E5" s="4" t="str">
        <f>IF(Plan="Fach","M",IF(Plan="Lehrer","Spiegel","4b"))</f>
        <v>Spiegel</v>
      </c>
      <c r="F5" s="4" t="str">
        <f>IF(Plan="Fach","D",IF(Plan="Lehrer","Reis","4a"))</f>
        <v>Reis</v>
      </c>
    </row>
    <row r="6" spans="1:6" ht="19.5" customHeight="1">
      <c r="A6" s="3" t="s">
        <v>9</v>
      </c>
      <c r="B6" s="4" t="str">
        <f>IF(Plan="Fach","BU",IF(Plan="Lehrer","Karu B","BU-Saal"))</f>
        <v>Karu B</v>
      </c>
      <c r="C6" s="4" t="str">
        <f>IF(Plan="Fach","LÜK",IF(Plan="Lehrer","Reis","LÜ-Saal"))</f>
        <v>Reis</v>
      </c>
      <c r="D6" s="4" t="str">
        <f>IF(Plan="Fach","BU",IF(Plan="Lehrer","Karu B","BU-Saal"))</f>
        <v>Karu B</v>
      </c>
      <c r="E6" s="4" t="str">
        <f>IF(Plan="Fach","LÜK",IF(Plan="Lehrer","Reis","LÜ-Saal"))</f>
        <v>Reis</v>
      </c>
      <c r="F6" s="4" t="str">
        <f>IF(Plan="Fach","M",IF(Plan="Lehrer","Spiegel","4b"))</f>
        <v>Spiegel</v>
      </c>
    </row>
    <row r="7" spans="1:6" ht="19.5" customHeight="1">
      <c r="A7" s="3" t="s">
        <v>10</v>
      </c>
      <c r="B7" s="4" t="str">
        <f>IF(Plan="Fach","E",IF(Plan="Lehrer","Unterkofler","4c"))</f>
        <v>Unterkofler</v>
      </c>
      <c r="C7" s="4" t="str">
        <f>IF(Plan="Fach","LÜK",IF(Plan="Lehrer","Reis","LÜ-Saal"))</f>
        <v>Reis</v>
      </c>
      <c r="D7" s="2"/>
      <c r="E7" s="2"/>
      <c r="F7" s="2"/>
    </row>
    <row r="8" spans="1:6" ht="19.5" customHeight="1">
      <c r="A8" s="3"/>
      <c r="B8" s="2"/>
      <c r="C8" s="2"/>
      <c r="D8" s="2"/>
      <c r="E8" s="2"/>
      <c r="F8" s="2"/>
    </row>
    <row r="9" spans="1:6" ht="19.5" customHeight="1">
      <c r="A9" s="3" t="s">
        <v>11</v>
      </c>
      <c r="B9" s="5" t="str">
        <f>IF(Plan="Fach","PC",IF(Plan="Lehrer","Burtscher","PC-Saal"))</f>
        <v>Burtscher</v>
      </c>
      <c r="C9" s="4" t="str">
        <f>IF(Plan="Fach","GW",IF(Plan="Lehrer","Märk","4a"))</f>
        <v>Märk</v>
      </c>
      <c r="D9" s="2"/>
      <c r="E9" s="2"/>
      <c r="F9" s="2"/>
    </row>
    <row r="10" spans="1:6" ht="19.5" customHeight="1">
      <c r="A10" s="3" t="s">
        <v>12</v>
      </c>
      <c r="B10" s="5" t="str">
        <f>IF(Plan="Fach","Tech",IF(Plan="Lehrer","Spiegel","Werkraum-H"))</f>
        <v>Spiegel</v>
      </c>
      <c r="C10" s="4" t="str">
        <f>IF(Plan="Fach","HW/GZ",IF(Plan="Lehrer","Huber/Maier","Küche/4a"))</f>
        <v>Huber/Maier</v>
      </c>
      <c r="D10" s="2"/>
      <c r="E10" s="2"/>
      <c r="F10" s="2"/>
    </row>
    <row r="11" spans="1:6" ht="19.5" customHeight="1">
      <c r="A11" s="3" t="s">
        <v>13</v>
      </c>
      <c r="B11" s="5" t="str">
        <f>IF(Plan="Fach","Tech",IF(Plan="Lehrer","Spiegel","Werkraum-H"))</f>
        <v>Spiegel</v>
      </c>
      <c r="C11" s="4" t="str">
        <f>IF(Plan="Fach","HW/GZ",IF(Plan="Lehrer","Huber/Maier","Küche/4a"))</f>
        <v>Huber/Maier</v>
      </c>
      <c r="D11" s="2"/>
      <c r="E11" s="2"/>
      <c r="F11" s="2"/>
    </row>
    <row r="12" spans="1:6" ht="19.5" customHeight="1">
      <c r="A12" s="3" t="s">
        <v>14</v>
      </c>
      <c r="B12" s="2"/>
      <c r="C12" s="4" t="str">
        <f>IF(Plan="Fach","HW/GZ",IF(Plan="Lehrer","Huber/Maier","Küche/4a"))</f>
        <v>Huber/Maier</v>
      </c>
      <c r="D12" s="2"/>
      <c r="E12" s="2"/>
      <c r="F12" s="2"/>
    </row>
  </sheetData>
  <dataValidations count="1">
    <dataValidation type="list" allowBlank="1" showInputMessage="1" showErrorMessage="1" sqref="A1">
      <formula1>"Fach,Raum,Lehrer"</formula1>
    </dataValidation>
  </dataValidations>
  <printOptions/>
  <pageMargins left="0.7874015748031497" right="0.4" top="0.984251968503937" bottom="0.984251968503937" header="0.5118110236220472" footer="0.5118110236220472"/>
  <pageSetup fitToHeight="1" fitToWidth="1" horizontalDpi="300" verticalDpi="300" orientation="portrait" paperSize="9" scale="93" r:id="rId1"/>
  <headerFooter alignWithMargins="0">
    <oddFooter>&amp;L&amp;"Arial,Fett"Spiegel&amp;"Arial,Standard" &amp;"Wingdings,Standard"&lt;&amp;"Arial,Standard" &amp;F</oddFooter>
  </headerFooter>
  <ignoredErrors>
    <ignoredError sqref="C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E9" sqref="E9"/>
    </sheetView>
  </sheetViews>
  <sheetFormatPr defaultColWidth="11.5546875" defaultRowHeight="15"/>
  <cols>
    <col min="2" max="6" width="13.77734375" style="0" customWidth="1"/>
  </cols>
  <sheetData>
    <row r="1" spans="1:6" ht="25.5">
      <c r="A1" s="6" t="s">
        <v>0</v>
      </c>
      <c r="B1" s="7" t="s">
        <v>16</v>
      </c>
      <c r="C1" s="8"/>
      <c r="D1" s="8"/>
      <c r="E1" s="8"/>
      <c r="F1" s="8"/>
    </row>
    <row r="2" spans="2:6" ht="19.5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9.5" customHeight="1">
      <c r="A3" s="3" t="s">
        <v>6</v>
      </c>
      <c r="B3" s="4" t="str">
        <f>IF(Plan="Fach","M",IF(Plan="Lehrer","Spiegel","4b"))</f>
        <v>M</v>
      </c>
      <c r="C3" s="4" t="str">
        <f>IF(Plan="Fach","D",IF(Plan="Lehrer","Reis","4a"))</f>
        <v>D</v>
      </c>
      <c r="D3" s="4" t="str">
        <f>IF(Plan="Fach","E",IF(Plan="Lehrer","Unterkofler","4c"))</f>
        <v>E</v>
      </c>
      <c r="E3" s="4" t="str">
        <f>IF(Plan="Fach","E",IF(Plan="Lehrer","Unterkofler","4c"))</f>
        <v>E</v>
      </c>
      <c r="F3" s="4" t="str">
        <f>IF(Plan="Fach","GW",IF(Plan="Lehrer","Märk","4a"))</f>
        <v>GW</v>
      </c>
    </row>
    <row r="4" spans="1:6" ht="19.5" customHeight="1">
      <c r="A4" s="3" t="s">
        <v>7</v>
      </c>
      <c r="B4" s="4" t="str">
        <f>IF(Plan="Fach","PC",IF(Plan="Lehrer","Burtscher","PC-Saal"))</f>
        <v>PC</v>
      </c>
      <c r="C4" s="4" t="str">
        <f>IF(Plan="Fach","M",IF(Plan="Lehrer","Spiegel","4b"))</f>
        <v>M</v>
      </c>
      <c r="D4" s="4" t="str">
        <f>IF(Plan="Fach","M",IF(Plan="Lehrer","Spiegel","4b"))</f>
        <v>M</v>
      </c>
      <c r="E4" s="4" t="str">
        <f>IF(Plan="Fach","D",IF(Plan="Lehrer","Reis","4a"))</f>
        <v>D</v>
      </c>
      <c r="F4" s="4" t="str">
        <f>IF(Plan="Fach","Inf",IF(Plan="Lehrer","Spiegel","Inf-Raum-A"))</f>
        <v>Inf</v>
      </c>
    </row>
    <row r="5" spans="1:6" ht="19.5" customHeight="1">
      <c r="A5" s="3" t="s">
        <v>8</v>
      </c>
      <c r="B5" s="4" t="str">
        <f>IF(Plan="Fach","D",IF(Plan="Lehrer","Reis","4a"))</f>
        <v>D</v>
      </c>
      <c r="C5" s="4" t="str">
        <f>IF(Plan="Fach","PC",IF(Plan="Lehrer","Burtscher","PC-Saal"))</f>
        <v>PC</v>
      </c>
      <c r="D5" s="4" t="str">
        <f>IF(Plan="Fach","D",IF(Plan="Lehrer","Reis","4a"))</f>
        <v>D</v>
      </c>
      <c r="E5" s="4" t="str">
        <f>IF(Plan="Fach","M",IF(Plan="Lehrer","Spiegel","4b"))</f>
        <v>M</v>
      </c>
      <c r="F5" s="4" t="str">
        <f>IF(Plan="Fach","D",IF(Plan="Lehrer","Reis","4a"))</f>
        <v>D</v>
      </c>
    </row>
    <row r="6" spans="1:6" ht="19.5" customHeight="1">
      <c r="A6" s="3" t="s">
        <v>9</v>
      </c>
      <c r="B6" s="4" t="str">
        <f>IF(Plan="Fach","BU",IF(Plan="Lehrer","Karu B","BU-Saal"))</f>
        <v>BU</v>
      </c>
      <c r="C6" s="4" t="str">
        <f>IF(Plan="Fach","LÜK",IF(Plan="Lehrer","Reis","LÜ-Saal"))</f>
        <v>LÜK</v>
      </c>
      <c r="D6" s="4" t="str">
        <f>IF(Plan="Fach","BU",IF(Plan="Lehrer","Karu B","BU-Saal"))</f>
        <v>BU</v>
      </c>
      <c r="E6" s="4" t="str">
        <f>IF(Plan="Fach","LÜK",IF(Plan="Lehrer","Reis","LÜ-Saal"))</f>
        <v>LÜK</v>
      </c>
      <c r="F6" s="4" t="str">
        <f>IF(Plan="Fach","M",IF(Plan="Lehrer","Spiegel","4b"))</f>
        <v>M</v>
      </c>
    </row>
    <row r="7" spans="1:6" ht="19.5" customHeight="1">
      <c r="A7" s="3" t="s">
        <v>10</v>
      </c>
      <c r="B7" s="4" t="str">
        <f>IF(Plan="Fach","E",IF(Plan="Lehrer","Unterkofler","4c"))</f>
        <v>E</v>
      </c>
      <c r="C7" s="4" t="str">
        <f>IF(Plan="Fach","LÜK",IF(Plan="Lehrer","Reis","LÜ-Saal"))</f>
        <v>LÜK</v>
      </c>
      <c r="D7" s="2"/>
      <c r="E7" s="2"/>
      <c r="F7" s="2"/>
    </row>
    <row r="8" spans="1:6" ht="19.5" customHeight="1">
      <c r="A8" s="3"/>
      <c r="B8" s="2"/>
      <c r="C8" s="2"/>
      <c r="D8" s="2"/>
      <c r="E8" s="2"/>
      <c r="F8" s="2"/>
    </row>
    <row r="9" spans="1:6" ht="19.5" customHeight="1">
      <c r="A9" s="3" t="s">
        <v>11</v>
      </c>
      <c r="B9" s="5" t="str">
        <f>IF(Plan="Fach","PC",IF(Plan="Lehrer","Burtscher","PC-Saal"))</f>
        <v>PC</v>
      </c>
      <c r="C9" s="4" t="str">
        <f>IF(Plan="Fach","GW",IF(Plan="Lehrer","Märk","4a"))</f>
        <v>GW</v>
      </c>
      <c r="D9" s="2"/>
      <c r="E9" s="2"/>
      <c r="F9" s="2"/>
    </row>
    <row r="10" spans="1:6" ht="19.5" customHeight="1">
      <c r="A10" s="3" t="s">
        <v>12</v>
      </c>
      <c r="B10" s="5" t="str">
        <f>IF(Plan="Fach","Tech",IF(Plan="Lehrer","Spiegel","Werkraum-H"))</f>
        <v>Tech</v>
      </c>
      <c r="C10" s="4" t="str">
        <f>IF(Plan="Fach","HW/GZ",IF(Plan="Lehrer","Huber/Maier","Küche/4a"))</f>
        <v>HW/GZ</v>
      </c>
      <c r="D10" s="2"/>
      <c r="E10" s="2"/>
      <c r="F10" s="2"/>
    </row>
    <row r="11" spans="1:6" ht="19.5" customHeight="1">
      <c r="A11" s="3" t="s">
        <v>13</v>
      </c>
      <c r="B11" s="5" t="str">
        <f>IF(Plan="Fach","Tech",IF(Plan="Lehrer","Spiegel","Werkraum-H"))</f>
        <v>Tech</v>
      </c>
      <c r="C11" s="4" t="str">
        <f>IF(Plan="Fach","HW/GZ",IF(Plan="Lehrer","Huber/Maier","Küche/4a"))</f>
        <v>HW/GZ</v>
      </c>
      <c r="D11" s="2"/>
      <c r="E11" s="2"/>
      <c r="F11" s="2"/>
    </row>
    <row r="12" spans="1:6" ht="19.5" customHeight="1">
      <c r="A12" s="3" t="s">
        <v>14</v>
      </c>
      <c r="B12" s="2"/>
      <c r="C12" s="4" t="str">
        <f>IF(Plan="Fach","HW/GZ",IF(Plan="Lehrer","Huber/Maier","Küche/4a"))</f>
        <v>HW/GZ</v>
      </c>
      <c r="D12" s="2"/>
      <c r="E12" s="2"/>
      <c r="F12" s="2"/>
    </row>
  </sheetData>
  <dataValidations count="1">
    <dataValidation type="list" allowBlank="1" showInputMessage="1" showErrorMessage="1" sqref="A1">
      <formula1>"Fach,Raum,Lehrer"</formula1>
    </dataValidation>
  </dataValidations>
  <printOptions/>
  <pageMargins left="0.7874015748031497" right="0.4" top="0.984251968503937" bottom="0.984251968503937" header="0.5118110236220472" footer="0.5118110236220472"/>
  <pageSetup fitToHeight="1" fitToWidth="1" horizontalDpi="300" verticalDpi="300" orientation="portrait" paperSize="9" scale="93" r:id="rId2"/>
  <headerFooter alignWithMargins="0">
    <oddFooter>&amp;L&amp;"Arial,Fett"Spiegel&amp;"Arial,Standard" &amp;"Wingdings,Standard"&lt;&amp;"Arial,Standard"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Spiegel</dc:creator>
  <cp:keywords/>
  <dc:description/>
  <cp:lastModifiedBy>PC</cp:lastModifiedBy>
  <cp:lastPrinted>2002-11-17T18:25:37Z</cp:lastPrinted>
  <dcterms:created xsi:type="dcterms:W3CDTF">2002-01-14T12:59:31Z</dcterms:created>
  <dcterms:modified xsi:type="dcterms:W3CDTF">2005-06-17T16:36:10Z</dcterms:modified>
  <cp:category/>
  <cp:version/>
  <cp:contentType/>
  <cp:contentStatus/>
</cp:coreProperties>
</file>