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Einheitentabelle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<sst xmlns="http://schemas.openxmlformats.org/spreadsheetml/2006/main" count="63" uniqueCount="30">
  <si>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Trage die Maßzahlen stellengerecht in die Einheitentabelle !</t>
  </si>
  <si>
    <t>Einheitentabelle für Flächen</t>
  </si>
  <si>
    <t>km²</t>
  </si>
  <si>
    <t>ha</t>
  </si>
  <si>
    <t>a</t>
  </si>
  <si>
    <t>m²</t>
  </si>
  <si>
    <t>dm²</t>
  </si>
  <si>
    <t>cm²</t>
  </si>
  <si>
    <t>mm²</t>
  </si>
  <si>
    <t>Z</t>
  </si>
  <si>
    <t>E</t>
  </si>
  <si>
    <t>3 mm²</t>
  </si>
  <si>
    <t>13 mm²</t>
  </si>
  <si>
    <t>135 mm²</t>
  </si>
  <si>
    <t>7 cm²</t>
  </si>
  <si>
    <t>12 , 5 dm²</t>
  </si>
  <si>
    <t>120 m²</t>
  </si>
  <si>
    <t>1,21 a</t>
  </si>
  <si>
    <t>122 ha</t>
  </si>
  <si>
    <t>12 dm² 4 cm²</t>
  </si>
  <si>
    <t>0 , 4 dm²</t>
  </si>
  <si>
    <t>405 m²</t>
  </si>
  <si>
    <t>1050 a</t>
  </si>
  <si>
    <t>0 , 5 km²</t>
  </si>
  <si>
    <t>0 , 05 km²</t>
  </si>
  <si>
    <t>0 , 005 km²</t>
  </si>
  <si>
    <t xml:space="preserve">5 m² </t>
  </si>
  <si>
    <t>50 m²</t>
  </si>
  <si>
    <t xml:space="preserve"> 500 m²</t>
  </si>
  <si>
    <t>50 m² 5 dm²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</si>
</sst>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General&quot; Richtige&quot;"/>
    <numFmt numFmtId="181" formatCode="0.0"/>
    <numFmt numFmtId="182" formatCode="0&quot; s&quot;"/>
    <numFmt numFmtId="183" formatCode="0&quot;s&quot;"/>
    <numFmt numFmtId="184" formatCode="0.0%"/>
    <numFmt numFmtId="185" formatCode="0.00000"/>
    <numFmt numFmtId="186" formatCode="0.0000"/>
    <numFmt numFmtId="187" formatCode="0.000"/>
    <numFmt numFmtId="188" formatCode="_-* #,##0.0\ _D_M_-;\-* #,##0.0\ _D_M_-;_-* &quot;-&quot;??\ _D_M_-;_-@_-"/>
    <numFmt numFmtId="189" formatCode="_-* #,##0\ _D_M_-;\-* #,##0\ _D_M_-;_-* &quot;-&quot;??\ _D_M_-;_-@_-"/>
  </numFmts>
  <fonts count="12">
    <font>
      <sz val="10"/>
      <name val="Arial"/>
      <family val="0"/>
    </font>
    <font>
      <b/>
      <sz val="8"/>
      <color indexed="10"/>
      <name val="Andale Sans"/>
      <family val="2"/>
    </font>
    <font>
      <b/>
      <sz val="18"/>
      <color indexed="10"/>
      <name val="Andale Sans"/>
      <family val="2"/>
    </font>
    <font>
      <sz val="18"/>
      <name val="Andale Sans"/>
      <family val="2"/>
    </font>
    <font>
      <sz val="10"/>
      <name val="Andale Sans"/>
      <family val="2"/>
    </font>
    <font>
      <sz val="10"/>
      <color indexed="8"/>
      <name val="Andale Sans"/>
      <family val="2"/>
    </font>
    <font>
      <sz val="18"/>
      <color indexed="8"/>
      <name val="Andale Sans"/>
      <family val="2"/>
    </font>
    <font>
      <b/>
      <sz val="18"/>
      <color indexed="8"/>
      <name val="Andale Sans"/>
      <family val="2"/>
    </font>
    <font>
      <sz val="12"/>
      <name val="Andale Sans"/>
      <family val="2"/>
    </font>
    <font>
      <sz val="14"/>
      <color indexed="10"/>
      <name val="Andale Sans"/>
      <family val="2"/>
    </font>
    <font>
      <b/>
      <sz val="12"/>
      <color indexed="10"/>
      <name val="Andale Sans"/>
      <family val="2"/>
    </font>
    <font>
      <b/>
      <sz val="18"/>
      <color indexed="9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7" fillId="3" borderId="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4" xfId="0" applyFont="1" applyBorder="1" applyAlignment="1">
      <alignment/>
    </xf>
    <xf numFmtId="0" fontId="11" fillId="4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808080"/>
      </font>
      <fill>
        <patternFill>
          <bgColor rgb="FFFFFF00"/>
        </patternFill>
      </fill>
      <border/>
    </dxf>
    <dxf>
      <font>
        <b/>
        <i val="0"/>
        <color rgb="FF333300"/>
      </font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26"/>
  <sheetViews>
    <sheetView tabSelected="1" workbookViewId="0" topLeftCell="A1">
      <selection activeCell="O7" sqref="O7"/>
    </sheetView>
  </sheetViews>
  <sheetFormatPr defaultColWidth="11.421875" defaultRowHeight="12.75"/>
  <cols>
    <col min="1" max="1" width="19.421875" style="5" customWidth="1"/>
    <col min="2" max="15" width="6.7109375" style="20" customWidth="1"/>
    <col min="16" max="16" width="11.421875" style="5" hidden="1" customWidth="1"/>
    <col min="17" max="16384" width="11.421875" style="5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</row>
    <row r="2" spans="1:17" ht="26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  <c r="Q2" s="6"/>
    </row>
    <row r="3" spans="1:17" ht="26.25">
      <c r="A3" s="6"/>
      <c r="B3" s="8"/>
      <c r="C3" s="8"/>
      <c r="D3" s="8"/>
      <c r="E3" s="9" t="s">
        <v>1</v>
      </c>
      <c r="F3" s="8"/>
      <c r="G3" s="10"/>
      <c r="H3" s="7"/>
      <c r="I3" s="7"/>
      <c r="J3" s="9"/>
      <c r="K3" s="9"/>
      <c r="L3" s="9"/>
      <c r="M3" s="9"/>
      <c r="N3" s="9"/>
      <c r="O3" s="9"/>
      <c r="P3" s="6"/>
      <c r="Q3" s="6"/>
    </row>
    <row r="4" spans="1:17" ht="26.25">
      <c r="A4" s="4"/>
      <c r="B4" s="11" t="s">
        <v>2</v>
      </c>
      <c r="C4" s="12"/>
      <c r="D4" s="11" t="s">
        <v>3</v>
      </c>
      <c r="E4" s="12"/>
      <c r="F4" s="11" t="s">
        <v>4</v>
      </c>
      <c r="G4" s="12"/>
      <c r="H4" s="11" t="s">
        <v>5</v>
      </c>
      <c r="I4" s="12"/>
      <c r="J4" s="11" t="s">
        <v>6</v>
      </c>
      <c r="K4" s="12"/>
      <c r="L4" s="11" t="s">
        <v>7</v>
      </c>
      <c r="M4" s="12"/>
      <c r="N4" s="11" t="s">
        <v>8</v>
      </c>
      <c r="O4" s="12"/>
      <c r="Q4" s="6"/>
    </row>
    <row r="5" spans="1:17" ht="26.25">
      <c r="A5" s="13"/>
      <c r="B5" s="14" t="s">
        <v>9</v>
      </c>
      <c r="C5" s="14" t="s">
        <v>10</v>
      </c>
      <c r="D5" s="14" t="s">
        <v>9</v>
      </c>
      <c r="E5" s="14" t="s">
        <v>10</v>
      </c>
      <c r="F5" s="14" t="s">
        <v>9</v>
      </c>
      <c r="G5" s="14" t="s">
        <v>10</v>
      </c>
      <c r="H5" s="14" t="s">
        <v>9</v>
      </c>
      <c r="I5" s="14" t="s">
        <v>10</v>
      </c>
      <c r="J5" s="14" t="s">
        <v>9</v>
      </c>
      <c r="K5" s="14" t="s">
        <v>10</v>
      </c>
      <c r="L5" s="14" t="s">
        <v>9</v>
      </c>
      <c r="M5" s="14" t="s">
        <v>10</v>
      </c>
      <c r="N5" s="14" t="s">
        <v>9</v>
      </c>
      <c r="O5" s="14" t="s">
        <v>10</v>
      </c>
      <c r="P5" s="15"/>
      <c r="Q5" s="6"/>
    </row>
    <row r="6" spans="1:17" ht="26.25">
      <c r="A6" s="16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3</v>
      </c>
      <c r="P6" s="17" t="b">
        <f>AND(B6=0,C6=0,D6=0,E6=0,F6=0,G6=0,H6=0,J6=0,K6=0,L6=0,M6=0,N6=0,O6=3)</f>
        <v>1</v>
      </c>
      <c r="Q6" s="18" t="str">
        <f aca="true" t="shared" si="0" ref="Q6:Q24">IF(P6=TRUE,"J",IF(P6=FALSE,"L","K"))</f>
        <v>J</v>
      </c>
    </row>
    <row r="7" spans="1:17" ht="26.25">
      <c r="A7" s="16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7" t="b">
        <f>AND(B7=0,C7=0,D7=0,E7=0,F7=0,G7=0,H7=0,J7=0,K7=0,L7=0,M7=0,N7=1,O7=3)</f>
        <v>0</v>
      </c>
      <c r="Q7" s="18" t="str">
        <f t="shared" si="0"/>
        <v>L</v>
      </c>
    </row>
    <row r="8" spans="1:17" ht="26.25">
      <c r="A8" s="16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7" t="b">
        <f>AND(B8=0,C8=0,D8=0,E8=0,F8=0,G8=0,H8=0,J8=0,K8=0,L8=0,M8=1,N8=3,O8=5)</f>
        <v>0</v>
      </c>
      <c r="Q8" s="18" t="str">
        <f t="shared" si="0"/>
        <v>L</v>
      </c>
    </row>
    <row r="9" spans="1:17" ht="26.25">
      <c r="A9" s="16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 t="b">
        <f>AND(B9=0,C9=0,D9=0,E9=0,F9=0,G9=0,H9=0,J9=0,K9=0,L9=0,M9=7,N9=0,O9=0)</f>
        <v>0</v>
      </c>
      <c r="Q9" s="18" t="str">
        <f t="shared" si="0"/>
        <v>L</v>
      </c>
    </row>
    <row r="10" spans="1:17" ht="26.25">
      <c r="A10" s="16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 t="b">
        <f>AND(B10=0,C10=0,D10=0,E10=0,F10=0,G10=0,H10=0,J10=1,K10=2,L10=5,M10=0,N10=0,O10=0)</f>
        <v>0</v>
      </c>
      <c r="Q10" s="18" t="str">
        <f t="shared" si="0"/>
        <v>L</v>
      </c>
    </row>
    <row r="11" spans="1:17" ht="26.25">
      <c r="A11" s="16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7" t="b">
        <f>AND(B11=0,C11=0,D11=0,E11=0,F11=0,G11=1,H11=2,J11=0,K11=0,L11=0,M11=0,N11=0,O11=0)</f>
        <v>0</v>
      </c>
      <c r="Q11" s="18" t="str">
        <f t="shared" si="0"/>
        <v>L</v>
      </c>
    </row>
    <row r="12" spans="1:17" ht="26.25">
      <c r="A12" s="16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7" t="b">
        <f>AND(B12=0,C12=0,D12=0,E12=0,F12=0,G12=1,H12=2,I12=1,K12=0,L12=0,M12=0,N12=0,O12=0)</f>
        <v>0</v>
      </c>
      <c r="Q12" s="18" t="str">
        <f t="shared" si="0"/>
        <v>L</v>
      </c>
    </row>
    <row r="13" spans="1:17" ht="26.25">
      <c r="A13" s="16" t="s">
        <v>18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7" t="b">
        <f>AND(B13=0,C13=1,D13=2,E13=2,F13=0,G13=0,H13=0,J13=0,K13=0,L13=0,M13=0,N13=0,O13=0)</f>
        <v>0</v>
      </c>
      <c r="Q13" s="18" t="str">
        <f t="shared" si="0"/>
        <v>L</v>
      </c>
    </row>
    <row r="14" spans="1:17" ht="26.25">
      <c r="A14" s="16" t="s">
        <v>19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7" t="b">
        <f>AND(B14=0,C14=0,D14=0,E14=0,F14=0,G14=0,H14=0,J14=1,K14=2,L14=0,M14=4,N14=0,O14=0)</f>
        <v>0</v>
      </c>
      <c r="Q14" s="18" t="str">
        <f t="shared" si="0"/>
        <v>L</v>
      </c>
    </row>
    <row r="15" spans="1:17" ht="26.25">
      <c r="A15" s="16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7" t="b">
        <f>AND(B15=0,C15=0,D15=0,E15=0,F15=0,G15=0,H15=0,J15=0,K15=0,L15=4,M15=0,N15=0,O15=0)</f>
        <v>0</v>
      </c>
      <c r="Q15" s="18" t="str">
        <f t="shared" si="0"/>
        <v>L</v>
      </c>
    </row>
    <row r="16" spans="1:17" ht="26.25">
      <c r="A16" s="16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9" t="b">
        <f>AND(B16=0,C16=0,D16=0,E16=0,F16=0,G16=4,H16=0,I16=5,K16=0,L16=0,M16=0,N16=0,O16=0)</f>
        <v>0</v>
      </c>
      <c r="Q16" s="18" t="str">
        <f t="shared" si="0"/>
        <v>L</v>
      </c>
    </row>
    <row r="17" spans="1:17" ht="26.25">
      <c r="A17" s="16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7" t="b">
        <f>AND(B17=0,C17=0,D17=1,E17=0,F17=5,G17=0,H17=0,J17=0,K17=0,L17=0,M17=0,N17=0,O17=0)</f>
        <v>0</v>
      </c>
      <c r="Q17" s="18" t="str">
        <f t="shared" si="0"/>
        <v>L</v>
      </c>
    </row>
    <row r="18" spans="1:17" ht="26.25">
      <c r="A18" s="16" t="s">
        <v>23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7" t="b">
        <f>AND(B18=0,C18=0,D18=5,E18=0,F18=0,G18=0,H18=0,J18=0,K18=0,L18=0,M18=0,N18=0,O18=0)</f>
        <v>0</v>
      </c>
      <c r="Q18" s="18" t="str">
        <f t="shared" si="0"/>
        <v>L</v>
      </c>
    </row>
    <row r="19" spans="1:17" ht="26.25">
      <c r="A19" s="16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7" t="b">
        <f>AND(B19=0,C19=0,D19=0,E19=5,F19=0,G19=0,H19=0,J19=0,K19=0,L19=0,M19=0,N19=0,O19=0)</f>
        <v>0</v>
      </c>
      <c r="Q19" s="18" t="str">
        <f t="shared" si="0"/>
        <v>L</v>
      </c>
    </row>
    <row r="20" spans="1:17" ht="26.25">
      <c r="A20" s="16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7" t="b">
        <f>AND(B20=0,C20=0,D20=0,E20=0,F20=5,G20=0,H20=0,J20=0,K20=0,L20=0,M20=0,N20=0,O20=0)</f>
        <v>0</v>
      </c>
      <c r="Q20" s="18" t="str">
        <f t="shared" si="0"/>
        <v>L</v>
      </c>
    </row>
    <row r="21" spans="1:17" ht="26.25">
      <c r="A21" s="16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7" t="b">
        <f>AND(B21=0,C21=0,D21=0,E21=0,F21=0,G21=0,H21=0,I21=5,K21=0,L21=0,M21=0,N21=0,O21=0)</f>
        <v>0</v>
      </c>
      <c r="Q21" s="18" t="str">
        <f t="shared" si="0"/>
        <v>L</v>
      </c>
    </row>
    <row r="22" spans="1:17" ht="26.25">
      <c r="A22" s="16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7" t="b">
        <f>AND(B22=0,C22=0,D22=0,E22=0,F22=0,G22=0,H22=5,J22=0,K22=0,L22=0,M22=0,N22=0,O22=0)</f>
        <v>0</v>
      </c>
      <c r="Q22" s="18" t="str">
        <f t="shared" si="0"/>
        <v>L</v>
      </c>
    </row>
    <row r="23" spans="1:17" ht="26.25">
      <c r="A23" s="16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7" t="b">
        <f>AND(B23=0,C23=0,D23=0,E23=0,F23=0,G23=5,H23=0,J23=0,K23=0,L23=0,M23=0,N23=0,O23=0)</f>
        <v>0</v>
      </c>
      <c r="Q23" s="18" t="str">
        <f t="shared" si="0"/>
        <v>L</v>
      </c>
    </row>
    <row r="24" spans="1:17" ht="26.25">
      <c r="A24" s="16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7" t="b">
        <f>AND(B24=0,C24=0,D24=0,E24=0,F24=0,G24=0,H24=5,J24=0,K24=5,L24=0,M24=0,N24=0,O24=0)</f>
        <v>0</v>
      </c>
      <c r="Q24" s="18" t="str">
        <f t="shared" si="0"/>
        <v>L</v>
      </c>
    </row>
    <row r="25" spans="1:15" ht="26.25">
      <c r="A25" s="4"/>
      <c r="B25" s="14" t="s">
        <v>9</v>
      </c>
      <c r="C25" s="14" t="s">
        <v>10</v>
      </c>
      <c r="D25" s="14" t="s">
        <v>9</v>
      </c>
      <c r="E25" s="14" t="s">
        <v>10</v>
      </c>
      <c r="F25" s="14" t="s">
        <v>9</v>
      </c>
      <c r="G25" s="14" t="s">
        <v>10</v>
      </c>
      <c r="H25" s="14" t="s">
        <v>9</v>
      </c>
      <c r="I25" s="14" t="s">
        <v>10</v>
      </c>
      <c r="J25" s="14" t="s">
        <v>9</v>
      </c>
      <c r="K25" s="14" t="s">
        <v>10</v>
      </c>
      <c r="L25" s="14" t="s">
        <v>9</v>
      </c>
      <c r="M25" s="14" t="s">
        <v>10</v>
      </c>
      <c r="N25" s="14" t="s">
        <v>9</v>
      </c>
      <c r="O25" s="14" t="s">
        <v>10</v>
      </c>
    </row>
    <row r="26" spans="1:15" ht="26.25">
      <c r="A26" s="4"/>
      <c r="B26" s="11" t="s">
        <v>2</v>
      </c>
      <c r="C26" s="12"/>
      <c r="D26" s="11" t="s">
        <v>3</v>
      </c>
      <c r="E26" s="12"/>
      <c r="F26" s="11" t="s">
        <v>4</v>
      </c>
      <c r="G26" s="12"/>
      <c r="H26" s="11" t="s">
        <v>5</v>
      </c>
      <c r="I26" s="12"/>
      <c r="J26" s="11" t="s">
        <v>6</v>
      </c>
      <c r="K26" s="12"/>
      <c r="L26" s="11" t="s">
        <v>7</v>
      </c>
      <c r="M26" s="12"/>
      <c r="N26" s="11" t="s">
        <v>8</v>
      </c>
      <c r="O26" s="12"/>
    </row>
  </sheetData>
  <mergeCells count="14">
    <mergeCell ref="B4:C4"/>
    <mergeCell ref="D4:E4"/>
    <mergeCell ref="F4:G4"/>
    <mergeCell ref="N4:O4"/>
    <mergeCell ref="L4:M4"/>
    <mergeCell ref="J4:K4"/>
    <mergeCell ref="H4:I4"/>
    <mergeCell ref="J26:K26"/>
    <mergeCell ref="L26:M26"/>
    <mergeCell ref="N26:O26"/>
    <mergeCell ref="B26:C26"/>
    <mergeCell ref="D26:E26"/>
    <mergeCell ref="F26:G26"/>
    <mergeCell ref="H26:I26"/>
  </mergeCells>
  <conditionalFormatting sqref="Q6:Q24">
    <cfRule type="cellIs" priority="1" dxfId="0" operator="equal" stopIfTrue="1">
      <formula>"K"</formula>
    </cfRule>
    <cfRule type="cellIs" priority="2" dxfId="1" operator="equal" stopIfTrue="1">
      <formula>"J"</formula>
    </cfRule>
    <cfRule type="cellIs" priority="3" dxfId="2" operator="equal" stopIfTrue="1">
      <formula>"L"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waSP</dc:creator>
  <cp:keywords/>
  <dc:description/>
  <cp:lastModifiedBy>waSP</cp:lastModifiedBy>
  <dcterms:created xsi:type="dcterms:W3CDTF">2005-10-23T17:48:09Z</dcterms:created>
  <dcterms:modified xsi:type="dcterms:W3CDTF">2005-10-23T17:48:29Z</dcterms:modified>
  <cp:category/>
  <cp:version/>
  <cp:contentType/>
  <cp:contentStatus/>
</cp:coreProperties>
</file>